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'стр.1'!$A$1:$DD$44</definedName>
    <definedName name="_xlnm.Print_Area" localSheetId="1">'стр.2_3'!$A$1:$DD$76</definedName>
    <definedName name="_xlnm.Print_Area" localSheetId="2">'стр.4_5'!$A$1:$DD$77</definedName>
  </definedNames>
  <calcPr fullCalcOnLoad="1"/>
</workbook>
</file>

<file path=xl/sharedStrings.xml><?xml version="1.0" encoding="utf-8"?>
<sst xmlns="http://schemas.openxmlformats.org/spreadsheetml/2006/main" count="273" uniqueCount="213">
  <si>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</si>
  <si>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</si>
  <si>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</si>
  <si>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</si>
  <si>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</si>
  <si>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</si>
  <si>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</si>
  <si>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</si>
  <si>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</si>
  <si>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</si>
  <si>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</si>
  <si>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</si>
  <si>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</si>
  <si>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</si>
  <si>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</si>
  <si>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</si>
  <si>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</si>
  <si>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</si>
  <si>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</si>
  <si>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</si>
  <si>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</si>
  <si>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</si>
  <si>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</si>
  <si>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</si>
  <si>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</si>
  <si>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</si>
  <si>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</si>
  <si>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</si>
  <si>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</si>
  <si>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</si>
  <si>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</si>
  <si>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</si>
  <si>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</si>
  <si>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</si>
  <si>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</si>
  <si>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</si>
  <si>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</si>
  <si>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</si>
  <si>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</si>
  <si>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</si>
  <si>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</si>
  <si>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</si>
  <si>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</si>
  <si>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</si>
  <si>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</si>
  <si>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</si>
  <si>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</si>
  <si>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</si>
  <si>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</si>
  <si>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</si>
  <si>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</si>
  <si>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</si>
  <si>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</si>
  <si>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</si>
  <si>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</si>
  <si>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</si>
  <si>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</si>
  <si>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</si>
  <si>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</si>
  <si>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</si>
  <si>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</si>
  <si>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</si>
  <si>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</si>
  <si>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</si>
  <si>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</si>
  <si>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</si>
  <si>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</si>
  <si>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</si>
  <si>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</si>
  <si>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</si>
  <si>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</si>
  <si>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</si>
  <si>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</si>
  <si>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</si>
  <si>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</si>
  <si>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</si>
  <si>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</si>
  <si>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</si>
  <si>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</si>
  <si>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</si>
  <si>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</si>
  <si>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</si>
  <si>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</si>
  <si>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</si>
  <si>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</si>
  <si>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</si>
  <si>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</si>
  <si>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</si>
  <si>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</si>
  <si>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</si>
  <si>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</si>
  <si>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</si>
  <si>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</si>
  <si>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</si>
  <si>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</si>
  <si>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</si>
  <si>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</si>
  <si>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</si>
  <si>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</si>
  <si>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</si>
  <si>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</si>
  <si>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</si>
  <si>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</si>
  <si>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</si>
  <si>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</si>
  <si>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</si>
  <si>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</si>
  <si>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</si>
  <si>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</si>
  <si>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</si>
  <si>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</si>
  <si>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</si>
  <si>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</si>
  <si>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</si>
  <si>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</si>
  <si>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</si>
  <si>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</si>
  <si>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</si>
  <si>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</si>
  <si>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</si>
  <si>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</si>
  <si>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</si>
  <si>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</si>
  <si>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бюджетного учреждения (подразделения)</t>
  </si>
  <si>
    <t>по финансовым вопросам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</si>
  <si>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</si>
  <si>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</si>
  <si>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</si>
  <si>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</si>
  <si>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</si>
  <si>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</si>
  <si>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>Субсидия № 2</t>
  </si>
  <si>
    <t>2</t>
  </si>
  <si>
    <t>2.1</t>
  </si>
  <si>
    <t>2.2</t>
  </si>
  <si>
    <t>2.3</t>
  </si>
  <si>
    <t>2.4</t>
  </si>
  <si>
    <t>№ п/п</t>
  </si>
  <si>
    <t>2.4.1</t>
  </si>
  <si>
    <t>2.4.2</t>
  </si>
  <si>
    <t>2.5</t>
  </si>
  <si>
    <t>2.5.1</t>
  </si>
  <si>
    <t>2.6</t>
  </si>
  <si>
    <t>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</si>
  <si>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</si>
  <si>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</si>
  <si>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</si>
  <si>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</si>
  <si>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</si>
  <si>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</si>
  <si>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</si>
  <si>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</si>
  <si>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</si>
  <si>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</si>
  <si>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3.2.6</t>
  </si>
  <si>
    <t>3.3</t>
  </si>
  <si>
    <t>3.3.1</t>
  </si>
  <si>
    <t>3.4</t>
  </si>
  <si>
    <t>3.5</t>
  </si>
  <si>
    <t>3.4.1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</si>
  <si>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</si>
  <si>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</si>
  <si>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</si>
  <si>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</si>
  <si>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</si>
  <si>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</si>
  <si>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</si>
  <si>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</si>
  <si>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3.8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</si>
  <si>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</si>
  <si>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</si>
  <si>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</si>
  <si>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Субсидии на выполнение муниципального задания, в том числе</t>
  </si>
  <si>
    <t>субсидии на выполнение муниципального задания за счет средств районного бюджета</t>
  </si>
  <si>
    <t>субсидии на выполнение муниципального задания за счет средств областного бюджета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</si>
  <si>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</si>
  <si>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прочие безвозмездные поступления</t>
  </si>
  <si>
    <t>Услуга № 1</t>
  </si>
  <si>
    <t>Услуга № 2</t>
  </si>
  <si>
    <t>12</t>
  </si>
  <si>
    <t>Начальник управления образования</t>
  </si>
  <si>
    <t>Н.С.Горшкова</t>
  </si>
  <si>
    <t>Наименование муниципального</t>
  </si>
  <si>
    <t>муниципального бюджетного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</si>
  <si>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</si>
  <si>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</si>
  <si>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I. Сведения о деятельности муниципального бюджетного учреждения</t>
  </si>
  <si>
    <t>обеспечения воспитания, обучения и развития детей дошкольного возраста; сохранения и укрепления физического и психического здоровья детей; оказания помощи семье в воспитании детей.</t>
  </si>
  <si>
    <t>воспитание, обучение, присмотр, уход и оздоровление детей в возрасте от 2 до 7 лет; реализация общеобразовательных программ дошкольного образования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</si>
  <si>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</si>
  <si>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</si>
  <si>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</si>
  <si>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</si>
  <si>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</si>
  <si>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</si>
  <si>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</si>
  <si>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</si>
  <si>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 за счет средств  бюджета, всего:</t>
  </si>
  <si>
    <t>-</t>
  </si>
  <si>
    <t>3322004118 / 332201001</t>
  </si>
  <si>
    <t>602358, Владимирская область, Селивановский район, д.Губино, ул. Лесная, дом 9</t>
  </si>
  <si>
    <t>Т.Г.Сергеева</t>
  </si>
  <si>
    <t>Управление образования администрации Селивановского района Владимирской области</t>
  </si>
  <si>
    <t>Муниципальное дошкольное образовательное учреждение Детский сад № 14  д. Губино Селивановского района Владимирской области</t>
  </si>
  <si>
    <t xml:space="preserve">к Порядку составления и утверждения плана </t>
  </si>
  <si>
    <t xml:space="preserve">финансово-хозяйственной деятельности </t>
  </si>
  <si>
    <t>муниципального учреждения</t>
  </si>
  <si>
    <t>13</t>
  </si>
  <si>
    <t>Г.В.Сизова</t>
  </si>
  <si>
    <t>Е.В.Рассадкина</t>
  </si>
  <si>
    <r>
      <t xml:space="preserve">РЦП "Комплексная безопасность образовательного учреждения на 2011-2013 годы" </t>
    </r>
    <r>
      <rPr>
        <i/>
        <sz val="11"/>
        <rFont val="Times New Roman"/>
        <family val="1"/>
      </rPr>
      <t>за счет средств местного бюджета</t>
    </r>
  </si>
  <si>
    <t>29</t>
  </si>
  <si>
    <t>декабря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</si>
</sst>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justify" wrapText="1"/>
    </xf>
    <xf numFmtId="0" fontId="9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indent="2"/>
    </xf>
    <xf numFmtId="0" fontId="1" fillId="0" borderId="15" xfId="0" applyFont="1" applyBorder="1" applyAlignment="1">
      <alignment horizontal="left" vertical="top" indent="2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4" fontId="9" fillId="0" borderId="14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right" vertical="top"/>
    </xf>
    <xf numFmtId="4" fontId="1" fillId="24" borderId="14" xfId="0" applyNumberFormat="1" applyFont="1" applyFill="1" applyBorder="1" applyAlignment="1">
      <alignment horizontal="right" vertical="top"/>
    </xf>
    <xf numFmtId="4" fontId="1" fillId="24" borderId="15" xfId="0" applyNumberFormat="1" applyFont="1" applyFill="1" applyBorder="1" applyAlignment="1">
      <alignment horizontal="right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9525</xdr:colOff>
      <xdr:row>7</xdr:row>
      <xdr:rowOff>133350</xdr:rowOff>
    </xdr:from>
    <xdr:to>
      <xdr:col>72</xdr:col>
      <xdr:colOff>9525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2192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0" workbookViewId="0" topLeftCell="A7">
      <selection activeCell="BO18" sqref="BO18:BR1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D1" s="44" t="s">
        <v>129</v>
      </c>
    </row>
    <row r="2" spans="58:108" s="2" customFormat="1" ht="11.25" customHeight="1">
      <c r="BF2" s="56" t="s">
        <v>204</v>
      </c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</row>
    <row r="3" spans="58:108" s="2" customFormat="1" ht="12.75" customHeight="1">
      <c r="BF3" s="57" t="s">
        <v>205</v>
      </c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</row>
    <row r="4" spans="58:108" s="45" customFormat="1" ht="12">
      <c r="BF4" s="57" t="s">
        <v>206</v>
      </c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</row>
    <row r="5" s="2" customFormat="1" ht="11.25" customHeight="1">
      <c r="BI5" s="10"/>
    </row>
    <row r="6" spans="57:108" ht="13.5">
      <c r="BE6" s="54" t="s">
        <v>15</v>
      </c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</row>
    <row r="7" spans="57:108" ht="13.5">
      <c r="BE7" s="55" t="s">
        <v>180</v>
      </c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</row>
    <row r="8" spans="57:108" s="2" customFormat="1" ht="12">
      <c r="BE8" s="66" t="s">
        <v>32</v>
      </c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</row>
    <row r="9" spans="57:108" ht="13.5"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CA9" s="55" t="s">
        <v>181</v>
      </c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</row>
    <row r="10" spans="57:108" s="2" customFormat="1" ht="12">
      <c r="BE10" s="65" t="s">
        <v>13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CA10" s="65" t="s">
        <v>14</v>
      </c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65:99" ht="13.5">
      <c r="BM11" s="12" t="s">
        <v>2</v>
      </c>
      <c r="BN11" s="63"/>
      <c r="BO11" s="63"/>
      <c r="BP11" s="63"/>
      <c r="BQ11" s="63"/>
      <c r="BR11" s="1" t="s">
        <v>2</v>
      </c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4">
        <v>20</v>
      </c>
      <c r="CN11" s="64"/>
      <c r="CO11" s="64"/>
      <c r="CP11" s="64"/>
      <c r="CQ11" s="59" t="s">
        <v>207</v>
      </c>
      <c r="CR11" s="59"/>
      <c r="CS11" s="59"/>
      <c r="CT11" s="59"/>
      <c r="CU11" s="1" t="s">
        <v>3</v>
      </c>
    </row>
    <row r="12" ht="13.5">
      <c r="CY12" s="9"/>
    </row>
    <row r="13" spans="1:108" ht="16.5">
      <c r="A13" s="61" t="s">
        <v>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</row>
    <row r="14" spans="36:58" s="13" customFormat="1" ht="16.5">
      <c r="AJ14" s="14"/>
      <c r="AM14" s="14"/>
      <c r="AV14" s="15"/>
      <c r="AW14" s="15"/>
      <c r="AX14" s="15"/>
      <c r="BA14" s="15" t="s">
        <v>51</v>
      </c>
      <c r="BB14" s="62" t="s">
        <v>207</v>
      </c>
      <c r="BC14" s="62"/>
      <c r="BD14" s="62"/>
      <c r="BE14" s="62"/>
      <c r="BF14" s="13" t="s">
        <v>5</v>
      </c>
    </row>
    <row r="15" ht="4.5" customHeight="1"/>
    <row r="16" spans="93:108" ht="17.25" customHeight="1">
      <c r="CO16" s="60" t="s">
        <v>16</v>
      </c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</row>
    <row r="17" spans="91:108" ht="15" customHeight="1">
      <c r="CM17" s="12" t="s">
        <v>33</v>
      </c>
      <c r="CO17" s="68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70"/>
    </row>
    <row r="18" spans="36:108" ht="15" customHeight="1">
      <c r="AJ18" s="3"/>
      <c r="AK18" s="5" t="s">
        <v>2</v>
      </c>
      <c r="AL18" s="82" t="s">
        <v>211</v>
      </c>
      <c r="AM18" s="82"/>
      <c r="AN18" s="82"/>
      <c r="AO18" s="82"/>
      <c r="AP18" s="3" t="s">
        <v>2</v>
      </c>
      <c r="AQ18" s="3"/>
      <c r="AR18" s="3"/>
      <c r="AS18" s="82" t="s">
        <v>212</v>
      </c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74">
        <v>20</v>
      </c>
      <c r="BL18" s="74"/>
      <c r="BM18" s="74"/>
      <c r="BN18" s="74"/>
      <c r="BO18" s="75" t="s">
        <v>179</v>
      </c>
      <c r="BP18" s="75"/>
      <c r="BQ18" s="75"/>
      <c r="BR18" s="75"/>
      <c r="BS18" s="3" t="s">
        <v>3</v>
      </c>
      <c r="BT18" s="3"/>
      <c r="BU18" s="3"/>
      <c r="BY18" s="18"/>
      <c r="CM18" s="12" t="s">
        <v>17</v>
      </c>
      <c r="CO18" s="68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</row>
    <row r="19" spans="77:108" ht="15" customHeight="1">
      <c r="BY19" s="18"/>
      <c r="BZ19" s="18"/>
      <c r="CM19" s="12"/>
      <c r="CO19" s="68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</row>
    <row r="20" spans="77:108" ht="15" customHeight="1">
      <c r="BY20" s="18"/>
      <c r="BZ20" s="18"/>
      <c r="CM20" s="12"/>
      <c r="CO20" s="68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ht="27" customHeight="1">
      <c r="A21" s="6" t="s">
        <v>182</v>
      </c>
      <c r="AK21" s="53" t="s">
        <v>203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CM21" s="12" t="s">
        <v>18</v>
      </c>
      <c r="CO21" s="68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</row>
    <row r="22" spans="1:108" ht="27" customHeight="1">
      <c r="A22" s="6" t="s">
        <v>90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7"/>
      <c r="V22" s="20"/>
      <c r="W22" s="20"/>
      <c r="X22" s="20"/>
      <c r="Y22" s="20"/>
      <c r="Z22" s="21"/>
      <c r="AA22" s="21"/>
      <c r="AB22" s="21"/>
      <c r="AC22" s="19"/>
      <c r="AD22" s="19"/>
      <c r="AE22" s="19"/>
      <c r="AF22" s="19"/>
      <c r="AG22" s="19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18"/>
      <c r="CM22" s="38"/>
      <c r="CO22" s="68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</row>
    <row r="23" spans="1:108" ht="21" customHeight="1">
      <c r="A23" s="6" t="s">
        <v>121</v>
      </c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18"/>
      <c r="CM23" s="38"/>
      <c r="CO23" s="68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</row>
    <row r="24" spans="37:108" ht="14.25" customHeight="1"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18"/>
      <c r="CM24" s="12"/>
      <c r="CO24" s="71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s="22" customFormat="1" ht="17.25" customHeight="1">
      <c r="A25" s="22" t="s">
        <v>52</v>
      </c>
      <c r="AK25" s="76" t="s">
        <v>199</v>
      </c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CM25" s="39"/>
      <c r="CO25" s="79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1:108" s="22" customFormat="1" ht="18.75" customHeight="1">
      <c r="A26" s="23" t="s">
        <v>20</v>
      </c>
      <c r="CM26" s="40" t="s">
        <v>19</v>
      </c>
      <c r="CO26" s="79" t="s">
        <v>94</v>
      </c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s="22" customFormat="1" ht="15.75" customHeight="1">
      <c r="A27" s="23"/>
      <c r="BX27" s="23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13.5">
      <c r="A28" s="6" t="s">
        <v>126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58" t="s">
        <v>202</v>
      </c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</row>
    <row r="29" spans="1:108" ht="13.5">
      <c r="A29" s="6" t="s">
        <v>128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</row>
    <row r="30" spans="1:108" ht="13.5">
      <c r="A30" s="6" t="s">
        <v>127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</row>
    <row r="31" spans="1:100" ht="13.5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26"/>
      <c r="CP31" s="26"/>
      <c r="CQ31" s="26"/>
      <c r="CR31" s="26"/>
      <c r="CS31" s="26"/>
      <c r="CT31" s="26"/>
      <c r="CU31" s="26"/>
      <c r="CV31" s="26"/>
    </row>
    <row r="32" spans="1:108" ht="13.5">
      <c r="A32" s="6" t="s">
        <v>95</v>
      </c>
      <c r="AS32" s="67" t="s">
        <v>200</v>
      </c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</row>
    <row r="33" spans="1:108" ht="13.5">
      <c r="A33" s="6" t="s">
        <v>183</v>
      </c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</row>
    <row r="34" spans="1:108" ht="13.5">
      <c r="A34" s="6" t="s">
        <v>122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ht="15" customHeight="1"/>
    <row r="36" spans="1:108" s="3" customFormat="1" ht="13.5">
      <c r="A36" s="78" t="s">
        <v>186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</row>
    <row r="37" spans="1:108" s="3" customFormat="1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21.75" customHeight="1">
      <c r="A38" s="24" t="s">
        <v>184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40.5" customHeight="1">
      <c r="A39" s="67" t="s">
        <v>187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</row>
    <row r="40" spans="1:108" ht="23.25" customHeight="1">
      <c r="A40" s="24" t="s">
        <v>185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39" customHeight="1">
      <c r="A41" s="67" t="s">
        <v>188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</row>
    <row r="42" spans="1:108" ht="13.5">
      <c r="A42" s="24" t="s">
        <v>53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30" customHeight="1">
      <c r="A43" s="77" t="s">
        <v>198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</row>
    <row r="44" ht="3" customHeight="1"/>
  </sheetData>
  <sheetProtection/>
  <mergeCells count="39">
    <mergeCell ref="A43:DD43"/>
    <mergeCell ref="A41:DD41"/>
    <mergeCell ref="A36:DD36"/>
    <mergeCell ref="CO18:DD18"/>
    <mergeCell ref="CO25:DD25"/>
    <mergeCell ref="CO22:DD22"/>
    <mergeCell ref="CO23:DD23"/>
    <mergeCell ref="CO26:DD26"/>
    <mergeCell ref="AL18:AO18"/>
    <mergeCell ref="AS18:BJ18"/>
    <mergeCell ref="A39:DD39"/>
    <mergeCell ref="CO17:DD17"/>
    <mergeCell ref="CO19:DD19"/>
    <mergeCell ref="CO20:DD20"/>
    <mergeCell ref="CO21:DD21"/>
    <mergeCell ref="CO24:DD24"/>
    <mergeCell ref="BK18:BN18"/>
    <mergeCell ref="BO18:BR18"/>
    <mergeCell ref="AK25:BY25"/>
    <mergeCell ref="AS32:DD34"/>
    <mergeCell ref="CM11:CP11"/>
    <mergeCell ref="AK21:BY23"/>
    <mergeCell ref="BE6:DD6"/>
    <mergeCell ref="BE9:BX9"/>
    <mergeCell ref="BE10:BX10"/>
    <mergeCell ref="CA9:DD9"/>
    <mergeCell ref="CA10:DD10"/>
    <mergeCell ref="BE7:DD7"/>
    <mergeCell ref="BE8:DD8"/>
    <mergeCell ref="BF2:DD2"/>
    <mergeCell ref="BF3:DD3"/>
    <mergeCell ref="BF4:DD4"/>
    <mergeCell ref="AS28:DD30"/>
    <mergeCell ref="CQ11:CT11"/>
    <mergeCell ref="CO16:DD16"/>
    <mergeCell ref="A13:DD13"/>
    <mergeCell ref="BB14:BE14"/>
    <mergeCell ref="BN11:BQ11"/>
    <mergeCell ref="BU11:CL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9">
      <selection activeCell="BU15" sqref="BU15:DD1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3.5">
      <c r="A2" s="88" t="s">
        <v>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ht="6" customHeight="1"/>
    <row r="4" spans="1:108" ht="13.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5"/>
      <c r="BU4" s="93" t="s">
        <v>6</v>
      </c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5"/>
    </row>
    <row r="5" spans="1:108" s="3" customFormat="1" ht="15" customHeight="1">
      <c r="A5" s="29"/>
      <c r="B5" s="96" t="s">
        <v>99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7"/>
      <c r="BU5" s="119">
        <f>BU7+BU13</f>
        <v>3201422.65</v>
      </c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1"/>
    </row>
    <row r="6" spans="1:108" ht="13.5">
      <c r="A6" s="11"/>
      <c r="B6" s="89" t="s">
        <v>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90"/>
      <c r="BU6" s="122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4"/>
    </row>
    <row r="7" spans="1:108" ht="30" customHeight="1">
      <c r="A7" s="30"/>
      <c r="B7" s="91" t="s">
        <v>189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2"/>
      <c r="BU7" s="122">
        <v>3044690.25</v>
      </c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4"/>
    </row>
    <row r="8" spans="1:108" ht="13.5">
      <c r="A8" s="11"/>
      <c r="B8" s="101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2"/>
      <c r="BU8" s="122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4"/>
    </row>
    <row r="9" spans="1:108" ht="45" customHeight="1">
      <c r="A9" s="30"/>
      <c r="B9" s="91" t="s">
        <v>190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2"/>
      <c r="BU9" s="98">
        <v>3503265.95</v>
      </c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100"/>
    </row>
    <row r="10" spans="1:108" ht="45" customHeight="1">
      <c r="A10" s="30"/>
      <c r="B10" s="91" t="s">
        <v>191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2"/>
      <c r="BU10" s="98">
        <v>0</v>
      </c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</row>
    <row r="11" spans="1:108" ht="45" customHeight="1">
      <c r="A11" s="30"/>
      <c r="B11" s="91" t="s">
        <v>192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2"/>
      <c r="BU11" s="98">
        <v>0</v>
      </c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ht="30" customHeight="1">
      <c r="A12" s="30"/>
      <c r="B12" s="91" t="s">
        <v>193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2"/>
      <c r="BU12" s="98">
        <v>1795222.33</v>
      </c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1:108" ht="30" customHeight="1">
      <c r="A13" s="30"/>
      <c r="B13" s="91" t="s">
        <v>194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2"/>
      <c r="BU13" s="98">
        <v>156732.4</v>
      </c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ht="13.5">
      <c r="A14" s="31"/>
      <c r="B14" s="101" t="s">
        <v>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2"/>
      <c r="BU14" s="98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</row>
    <row r="15" spans="1:108" ht="30" customHeight="1">
      <c r="A15" s="30"/>
      <c r="B15" s="91" t="s">
        <v>25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2"/>
      <c r="BU15" s="103">
        <v>156422.4</v>
      </c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5"/>
    </row>
    <row r="16" spans="1:108" ht="13.5">
      <c r="A16" s="30"/>
      <c r="B16" s="83" t="s">
        <v>26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4"/>
      <c r="BU16" s="103">
        <v>0</v>
      </c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s="3" customFormat="1" ht="15" customHeight="1">
      <c r="A17" s="29"/>
      <c r="B17" s="96" t="s">
        <v>100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7"/>
      <c r="BU17" s="106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8"/>
    </row>
    <row r="18" spans="1:108" ht="13.5">
      <c r="A18" s="11"/>
      <c r="B18" s="89" t="s">
        <v>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90"/>
      <c r="BU18" s="85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30" customHeight="1">
      <c r="A19" s="32"/>
      <c r="B19" s="114" t="s">
        <v>195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5"/>
      <c r="BU19" s="109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ht="30" customHeight="1">
      <c r="A20" s="30"/>
      <c r="B20" s="91" t="s">
        <v>196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2"/>
      <c r="BU20" s="109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ht="15" customHeight="1">
      <c r="A21" s="33"/>
      <c r="B21" s="112" t="s">
        <v>7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09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ht="15" customHeight="1">
      <c r="A22" s="30"/>
      <c r="B22" s="83" t="s">
        <v>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4"/>
      <c r="BU22" s="85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ht="15" customHeight="1">
      <c r="A23" s="30"/>
      <c r="B23" s="83" t="s">
        <v>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4"/>
      <c r="BU23" s="85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ht="15" customHeight="1">
      <c r="A24" s="30"/>
      <c r="B24" s="83" t="s">
        <v>89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4"/>
      <c r="BU24" s="85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ht="15" customHeight="1">
      <c r="A25" s="30"/>
      <c r="B25" s="83" t="s">
        <v>10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4"/>
      <c r="BU25" s="85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15" customHeight="1">
      <c r="A26" s="30"/>
      <c r="B26" s="83" t="s">
        <v>11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4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15" customHeight="1">
      <c r="A27" s="30"/>
      <c r="B27" s="83" t="s">
        <v>12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4"/>
      <c r="BU27" s="85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30" customHeight="1">
      <c r="A28" s="30"/>
      <c r="B28" s="91" t="s">
        <v>55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2"/>
      <c r="BU28" s="85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30" customHeight="1">
      <c r="A29" s="30"/>
      <c r="B29" s="91" t="s">
        <v>84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2"/>
      <c r="BU29" s="85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15" customHeight="1">
      <c r="A30" s="30"/>
      <c r="B30" s="83" t="s">
        <v>56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  <c r="BU30" s="85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15" customHeight="1">
      <c r="A31" s="30"/>
      <c r="B31" s="83" t="s">
        <v>57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4"/>
      <c r="BU31" s="85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45" customHeight="1">
      <c r="A32" s="30"/>
      <c r="B32" s="91" t="s">
        <v>101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2"/>
      <c r="BU32" s="85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13.5" customHeight="1">
      <c r="A33" s="33"/>
      <c r="B33" s="112" t="s">
        <v>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3"/>
      <c r="BU33" s="85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15" customHeight="1">
      <c r="A34" s="30"/>
      <c r="B34" s="83" t="s">
        <v>58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4"/>
      <c r="BU34" s="85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15" customHeight="1">
      <c r="A35" s="30"/>
      <c r="B35" s="83" t="s">
        <v>59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4"/>
      <c r="BU35" s="85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15" customHeight="1">
      <c r="A36" s="30"/>
      <c r="B36" s="83" t="s">
        <v>54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4"/>
      <c r="BU36" s="85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5" customHeight="1">
      <c r="A37" s="30"/>
      <c r="B37" s="83" t="s">
        <v>60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4"/>
      <c r="BU37" s="85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15" customHeight="1">
      <c r="A38" s="30"/>
      <c r="B38" s="83" t="s">
        <v>61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15" customHeight="1">
      <c r="A39" s="30"/>
      <c r="B39" s="83" t="s">
        <v>62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  <c r="BU39" s="85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30" customHeight="1">
      <c r="A40" s="30"/>
      <c r="B40" s="91" t="s">
        <v>63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2"/>
      <c r="BU40" s="85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30" customHeight="1">
      <c r="A41" s="30"/>
      <c r="B41" s="91" t="s">
        <v>83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85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15" customHeight="1">
      <c r="A42" s="30"/>
      <c r="B42" s="83" t="s">
        <v>64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4"/>
      <c r="BU42" s="85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15" customHeight="1">
      <c r="A43" s="30"/>
      <c r="B43" s="83" t="s">
        <v>65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4"/>
      <c r="BU43" s="85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s="3" customFormat="1" ht="15" customHeight="1">
      <c r="A44" s="29"/>
      <c r="B44" s="96" t="s">
        <v>102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7"/>
      <c r="BU44" s="116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8"/>
    </row>
    <row r="45" spans="1:108" ht="15" customHeight="1">
      <c r="A45" s="34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90"/>
      <c r="BU45" s="85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15" customHeight="1">
      <c r="A46" s="30"/>
      <c r="B46" s="83" t="s">
        <v>66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4"/>
      <c r="BU46" s="85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30" customHeight="1">
      <c r="A47" s="30"/>
      <c r="B47" s="91" t="s">
        <v>197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2"/>
      <c r="BU47" s="85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15" customHeight="1">
      <c r="A48" s="33"/>
      <c r="B48" s="112" t="s">
        <v>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3"/>
      <c r="BU48" s="109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</row>
    <row r="49" spans="1:108" ht="15" customHeight="1">
      <c r="A49" s="30"/>
      <c r="B49" s="83" t="s">
        <v>72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4"/>
      <c r="BU49" s="85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15" customHeight="1">
      <c r="A50" s="30"/>
      <c r="B50" s="83" t="s">
        <v>34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4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15" customHeight="1">
      <c r="A51" s="30"/>
      <c r="B51" s="83" t="s">
        <v>35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4"/>
      <c r="BU51" s="85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5" customHeight="1">
      <c r="A52" s="30"/>
      <c r="B52" s="83" t="s">
        <v>36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4"/>
      <c r="BU52" s="85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15" customHeight="1">
      <c r="A53" s="30"/>
      <c r="B53" s="83" t="s">
        <v>37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4"/>
      <c r="BU53" s="85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15" customHeight="1">
      <c r="A54" s="30"/>
      <c r="B54" s="83" t="s">
        <v>38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4"/>
      <c r="BU54" s="85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15" customHeight="1">
      <c r="A55" s="30"/>
      <c r="B55" s="83" t="s">
        <v>39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4"/>
      <c r="BU55" s="85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15" customHeight="1">
      <c r="A56" s="30"/>
      <c r="B56" s="83" t="s">
        <v>67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4"/>
      <c r="BU56" s="85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15" customHeight="1">
      <c r="A57" s="30"/>
      <c r="B57" s="83" t="s">
        <v>85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4"/>
      <c r="BU57" s="85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15" customHeight="1">
      <c r="A58" s="30"/>
      <c r="B58" s="83" t="s">
        <v>68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4"/>
      <c r="BU58" s="85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15" customHeight="1">
      <c r="A59" s="30"/>
      <c r="B59" s="83" t="s">
        <v>69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4"/>
      <c r="BU59" s="85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15" customHeight="1">
      <c r="A60" s="30"/>
      <c r="B60" s="83" t="s">
        <v>70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4"/>
      <c r="BU60" s="85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15" customHeight="1">
      <c r="A61" s="30"/>
      <c r="B61" s="83" t="s">
        <v>71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4"/>
      <c r="BU61" s="85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45" customHeight="1">
      <c r="A62" s="30"/>
      <c r="B62" s="91" t="s">
        <v>103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2"/>
      <c r="BU62" s="85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15" customHeight="1">
      <c r="A63" s="35"/>
      <c r="B63" s="112" t="s">
        <v>7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3"/>
      <c r="BU63" s="85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5" customHeight="1">
      <c r="A64" s="30"/>
      <c r="B64" s="83" t="s">
        <v>73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4"/>
      <c r="BU64" s="85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5" customHeight="1">
      <c r="A65" s="30"/>
      <c r="B65" s="83" t="s">
        <v>40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4"/>
      <c r="BU65" s="85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15" customHeight="1">
      <c r="A66" s="30"/>
      <c r="B66" s="83" t="s">
        <v>41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4"/>
      <c r="BU66" s="85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15" customHeight="1">
      <c r="A67" s="30"/>
      <c r="B67" s="83" t="s">
        <v>42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4"/>
      <c r="BU67" s="85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15" customHeight="1">
      <c r="A68" s="30"/>
      <c r="B68" s="83" t="s">
        <v>43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4"/>
      <c r="BU68" s="85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15" customHeight="1">
      <c r="A69" s="30"/>
      <c r="B69" s="83" t="s">
        <v>44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4"/>
      <c r="BU69" s="85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15" customHeight="1">
      <c r="A70" s="30"/>
      <c r="B70" s="83" t="s">
        <v>45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4"/>
      <c r="BU70" s="85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15" customHeight="1">
      <c r="A71" s="30"/>
      <c r="B71" s="83" t="s">
        <v>74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4"/>
      <c r="BU71" s="85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5" customHeight="1">
      <c r="A72" s="30"/>
      <c r="B72" s="83" t="s">
        <v>86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4"/>
      <c r="BU72" s="85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15" customHeight="1">
      <c r="A73" s="30"/>
      <c r="B73" s="83" t="s">
        <v>75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4"/>
      <c r="BU73" s="85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5" customHeight="1">
      <c r="A74" s="30"/>
      <c r="B74" s="83" t="s">
        <v>76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4"/>
      <c r="BU74" s="85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15" customHeight="1">
      <c r="A75" s="30"/>
      <c r="B75" s="83" t="s">
        <v>77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4"/>
      <c r="BU75" s="85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15" customHeight="1">
      <c r="A76" s="30"/>
      <c r="B76" s="83" t="s">
        <v>78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4"/>
      <c r="BU76" s="85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</sheetData>
  <sheetProtection/>
  <mergeCells count="147">
    <mergeCell ref="BU74:DD74"/>
    <mergeCell ref="B73:BT73"/>
    <mergeCell ref="BU73:DD73"/>
    <mergeCell ref="B30:BT30"/>
    <mergeCell ref="BU30:DD30"/>
    <mergeCell ref="B33:BT33"/>
    <mergeCell ref="BU32:DD32"/>
    <mergeCell ref="BU33:DD33"/>
    <mergeCell ref="B32:BT32"/>
    <mergeCell ref="BU31:DD31"/>
    <mergeCell ref="BU42:DD42"/>
    <mergeCell ref="B43:BT43"/>
    <mergeCell ref="BU43:DD43"/>
    <mergeCell ref="B75:BT75"/>
    <mergeCell ref="BU75:DD75"/>
    <mergeCell ref="B69:BT69"/>
    <mergeCell ref="BU69:DD69"/>
    <mergeCell ref="B70:BT70"/>
    <mergeCell ref="BU70:DD70"/>
    <mergeCell ref="B74:BT74"/>
    <mergeCell ref="B72:BT72"/>
    <mergeCell ref="BU72:DD72"/>
    <mergeCell ref="B66:BT66"/>
    <mergeCell ref="BU66:DD66"/>
    <mergeCell ref="B67:BT67"/>
    <mergeCell ref="BU67:DD67"/>
    <mergeCell ref="B68:BT68"/>
    <mergeCell ref="BU68:DD68"/>
    <mergeCell ref="B71:BT71"/>
    <mergeCell ref="BU71:DD71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2:BT62"/>
    <mergeCell ref="B64:BT64"/>
    <mergeCell ref="BU64:DD64"/>
    <mergeCell ref="BU62:DD62"/>
    <mergeCell ref="BU63:DD63"/>
    <mergeCell ref="B63:BT63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3:BT53"/>
    <mergeCell ref="BU53:DD53"/>
    <mergeCell ref="B54:BT54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38:BT38"/>
    <mergeCell ref="BU38:DD38"/>
    <mergeCell ref="B44:BT44"/>
    <mergeCell ref="B47:BT47"/>
    <mergeCell ref="BU40:DD40"/>
    <mergeCell ref="B41:BT41"/>
    <mergeCell ref="BU41:DD41"/>
    <mergeCell ref="B42:BT42"/>
    <mergeCell ref="B45:BT45"/>
    <mergeCell ref="BU39:DD39"/>
    <mergeCell ref="BU22:DD22"/>
    <mergeCell ref="B25:BT25"/>
    <mergeCell ref="B28:BT28"/>
    <mergeCell ref="BU28:DD28"/>
    <mergeCell ref="BU25:DD25"/>
    <mergeCell ref="B26:BT26"/>
    <mergeCell ref="BU26:DD26"/>
    <mergeCell ref="BU27:DD27"/>
    <mergeCell ref="B23:BT23"/>
    <mergeCell ref="BU23:DD23"/>
    <mergeCell ref="BU44:DD44"/>
    <mergeCell ref="BU45:DD45"/>
    <mergeCell ref="B36:BT36"/>
    <mergeCell ref="BU34:DD34"/>
    <mergeCell ref="BU36:DD36"/>
    <mergeCell ref="B37:BT37"/>
    <mergeCell ref="BU37:DD37"/>
    <mergeCell ref="B40:BT40"/>
    <mergeCell ref="B39:BT39"/>
    <mergeCell ref="B34:BT34"/>
    <mergeCell ref="B24:BT24"/>
    <mergeCell ref="BU24:DD24"/>
    <mergeCell ref="B31:BT31"/>
    <mergeCell ref="B35:BT35"/>
    <mergeCell ref="BU35:DD35"/>
    <mergeCell ref="BU29:DD29"/>
    <mergeCell ref="B29:BT29"/>
    <mergeCell ref="B27:BT2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55">
      <selection activeCell="AF76" sqref="AF76:AI76"/>
    </sheetView>
  </sheetViews>
  <sheetFormatPr defaultColWidth="0.875" defaultRowHeight="12.75"/>
  <cols>
    <col min="1" max="1" width="4.50390625" style="1" customWidth="1"/>
    <col min="2" max="48" width="0.875" style="1" customWidth="1"/>
    <col min="49" max="50" width="0.5" style="1" hidden="1" customWidth="1"/>
    <col min="51" max="64" width="0.875" style="1" customWidth="1"/>
    <col min="65" max="65" width="0.5" style="1" customWidth="1"/>
    <col min="66" max="77" width="0.875" style="1" customWidth="1"/>
    <col min="78" max="78" width="1.12109375" style="1" customWidth="1"/>
    <col min="79" max="79" width="0.6171875" style="1" customWidth="1"/>
    <col min="80" max="80" width="0.37109375" style="1" customWidth="1"/>
    <col min="81" max="16384" width="0.875" style="1" customWidth="1"/>
  </cols>
  <sheetData>
    <row r="1" ht="3" customHeight="1"/>
    <row r="2" spans="1:108" s="3" customFormat="1" ht="15" customHeight="1">
      <c r="A2" s="88" t="s">
        <v>104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1" customFormat="1" ht="14.25" customHeight="1">
      <c r="A4" s="181" t="s">
        <v>137</v>
      </c>
      <c r="B4" s="181" t="s">
        <v>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4"/>
      <c r="AY4" s="181" t="s">
        <v>92</v>
      </c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4"/>
      <c r="BN4" s="181" t="s">
        <v>79</v>
      </c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4"/>
      <c r="CC4" s="141" t="s">
        <v>80</v>
      </c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3"/>
    </row>
    <row r="5" spans="1:108" s="41" customFormat="1" ht="92.25" customHeight="1">
      <c r="A5" s="182"/>
      <c r="B5" s="182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6"/>
      <c r="AY5" s="182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6"/>
      <c r="BN5" s="182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6"/>
      <c r="CC5" s="142" t="s">
        <v>81</v>
      </c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3"/>
      <c r="CQ5" s="142" t="s">
        <v>125</v>
      </c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3"/>
    </row>
    <row r="6" spans="1:108" ht="30" customHeight="1">
      <c r="A6" s="47">
        <v>1</v>
      </c>
      <c r="B6" s="91" t="s">
        <v>46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2"/>
      <c r="AY6" s="125" t="s">
        <v>21</v>
      </c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7"/>
      <c r="BN6" s="150">
        <v>217</v>
      </c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2"/>
      <c r="CC6" s="150">
        <v>217</v>
      </c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2"/>
      <c r="CQ6" s="132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4"/>
    </row>
    <row r="7" spans="1:108" s="6" customFormat="1" ht="13.5">
      <c r="A7" s="47" t="s">
        <v>132</v>
      </c>
      <c r="B7" s="96" t="s">
        <v>105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156" t="s">
        <v>21</v>
      </c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8"/>
      <c r="BN7" s="138">
        <f>BN9+BN21+BN12</f>
        <v>2346100</v>
      </c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40"/>
      <c r="CC7" s="138">
        <f>CC9+CC21+CC12</f>
        <v>2346100</v>
      </c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40"/>
      <c r="CQ7" s="135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7"/>
    </row>
    <row r="8" spans="1:108" s="6" customFormat="1" ht="13.5">
      <c r="A8" s="47"/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4"/>
      <c r="AY8" s="125" t="s">
        <v>21</v>
      </c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7"/>
      <c r="BN8" s="128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30"/>
      <c r="CC8" s="128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30"/>
      <c r="CQ8" s="132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4"/>
    </row>
    <row r="9" spans="1:108" s="6" customFormat="1" ht="30" customHeight="1">
      <c r="A9" s="47" t="s">
        <v>133</v>
      </c>
      <c r="B9" s="91" t="s">
        <v>172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  <c r="AY9" s="125" t="s">
        <v>21</v>
      </c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7"/>
      <c r="BN9" s="128">
        <f>BN10+BN11</f>
        <v>2272100</v>
      </c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30"/>
      <c r="CC9" s="128">
        <f>CC10+CC11</f>
        <v>2272100</v>
      </c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30"/>
      <c r="CQ9" s="132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4"/>
    </row>
    <row r="10" spans="1:108" s="6" customFormat="1" ht="30" customHeight="1">
      <c r="A10" s="47"/>
      <c r="B10" s="162" t="s">
        <v>173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49"/>
      <c r="AX10" s="50"/>
      <c r="AY10" s="125" t="s">
        <v>21</v>
      </c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7"/>
      <c r="BN10" s="128">
        <v>2272100</v>
      </c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30"/>
      <c r="CC10" s="128">
        <v>2272100</v>
      </c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30"/>
      <c r="CQ10" s="132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4"/>
    </row>
    <row r="11" spans="1:108" s="6" customFormat="1" ht="30" customHeight="1">
      <c r="A11" s="47"/>
      <c r="B11" s="162" t="s">
        <v>174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49"/>
      <c r="AX11" s="50"/>
      <c r="AY11" s="125" t="s">
        <v>21</v>
      </c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7"/>
      <c r="BN11" s="128">
        <v>0</v>
      </c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30"/>
      <c r="CC11" s="128">
        <v>0</v>
      </c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30"/>
      <c r="CQ11" s="132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4"/>
    </row>
    <row r="12" spans="1:108" s="6" customFormat="1" ht="13.5">
      <c r="A12" s="47" t="s">
        <v>134</v>
      </c>
      <c r="B12" s="83" t="s">
        <v>130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4"/>
      <c r="AY12" s="125" t="s">
        <v>21</v>
      </c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7"/>
      <c r="BN12" s="128">
        <f>BN14</f>
        <v>17600</v>
      </c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30"/>
      <c r="CC12" s="147">
        <f>CC14</f>
        <v>17600</v>
      </c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9"/>
      <c r="CQ12" s="132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4"/>
    </row>
    <row r="13" spans="1:108" s="6" customFormat="1" ht="13.5">
      <c r="A13" s="47"/>
      <c r="B13" s="83" t="s">
        <v>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4"/>
      <c r="AY13" s="125" t="s">
        <v>21</v>
      </c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7"/>
      <c r="BN13" s="128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30"/>
      <c r="CC13" s="147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9"/>
      <c r="CQ13" s="132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4"/>
    </row>
    <row r="14" spans="1:108" s="6" customFormat="1" ht="60" customHeight="1">
      <c r="A14" s="47"/>
      <c r="B14" s="153" t="s">
        <v>210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5"/>
      <c r="AY14" s="125" t="s">
        <v>21</v>
      </c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7"/>
      <c r="BN14" s="128">
        <v>17600</v>
      </c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30"/>
      <c r="CC14" s="147">
        <v>17600</v>
      </c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9"/>
      <c r="CQ14" s="132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4"/>
    </row>
    <row r="15" spans="1:108" s="6" customFormat="1" ht="15" customHeight="1">
      <c r="A15" s="47"/>
      <c r="B15" s="91" t="s">
        <v>131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2"/>
      <c r="AY15" s="125" t="s">
        <v>21</v>
      </c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7"/>
      <c r="BN15" s="128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30"/>
      <c r="CC15" s="147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9"/>
      <c r="CQ15" s="132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4"/>
    </row>
    <row r="16" spans="1:108" s="6" customFormat="1" ht="13.5">
      <c r="A16" s="47" t="s">
        <v>135</v>
      </c>
      <c r="B16" s="83" t="s">
        <v>96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4"/>
      <c r="AY16" s="125" t="s">
        <v>21</v>
      </c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7"/>
      <c r="BN16" s="128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30"/>
      <c r="CC16" s="147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9"/>
      <c r="CQ16" s="132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4"/>
    </row>
    <row r="17" spans="1:108" s="6" customFormat="1" ht="87" customHeight="1">
      <c r="A17" s="51" t="s">
        <v>136</v>
      </c>
      <c r="B17" s="114" t="s">
        <v>175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5"/>
      <c r="AY17" s="164" t="s">
        <v>21</v>
      </c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6"/>
      <c r="BN17" s="159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1"/>
      <c r="CC17" s="169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1"/>
      <c r="CQ17" s="174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6"/>
    </row>
    <row r="18" spans="1:108" s="6" customFormat="1" ht="13.5">
      <c r="A18" s="47"/>
      <c r="B18" s="83" t="s">
        <v>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4"/>
      <c r="AY18" s="125" t="s">
        <v>21</v>
      </c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7"/>
      <c r="BN18" s="128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30"/>
      <c r="CC18" s="147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9"/>
      <c r="CQ18" s="132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4"/>
    </row>
    <row r="19" spans="1:108" s="6" customFormat="1" ht="15" customHeight="1">
      <c r="A19" s="47" t="s">
        <v>138</v>
      </c>
      <c r="B19" s="91" t="s">
        <v>177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125" t="s">
        <v>21</v>
      </c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7"/>
      <c r="BN19" s="128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30"/>
      <c r="CC19" s="147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9"/>
      <c r="CQ19" s="132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4"/>
    </row>
    <row r="20" spans="1:108" s="6" customFormat="1" ht="15" customHeight="1">
      <c r="A20" s="47" t="s">
        <v>139</v>
      </c>
      <c r="B20" s="91" t="s">
        <v>178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2"/>
      <c r="AY20" s="125" t="s">
        <v>21</v>
      </c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7"/>
      <c r="BN20" s="128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30"/>
      <c r="CC20" s="147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9"/>
      <c r="CQ20" s="132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s="6" customFormat="1" ht="30" customHeight="1">
      <c r="A21" s="51" t="s">
        <v>140</v>
      </c>
      <c r="B21" s="91" t="s">
        <v>106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2"/>
      <c r="AY21" s="125" t="s">
        <v>21</v>
      </c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7"/>
      <c r="BN21" s="128">
        <v>56400</v>
      </c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30"/>
      <c r="CC21" s="128">
        <v>56400</v>
      </c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30"/>
      <c r="CQ21" s="132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s="6" customFormat="1" ht="15" customHeight="1">
      <c r="A22" s="47"/>
      <c r="B22" s="91" t="s">
        <v>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2"/>
      <c r="AY22" s="125" t="s">
        <v>21</v>
      </c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7"/>
      <c r="BN22" s="128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30"/>
      <c r="CC22" s="128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30"/>
      <c r="CQ22" s="132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1:108" s="6" customFormat="1" ht="13.5">
      <c r="A23" s="47"/>
      <c r="B23" s="91" t="s">
        <v>176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125" t="s">
        <v>21</v>
      </c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7"/>
      <c r="BN23" s="128">
        <v>0</v>
      </c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30"/>
      <c r="CC23" s="128">
        <v>0</v>
      </c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30"/>
      <c r="CQ23" s="132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4"/>
    </row>
    <row r="24" spans="1:108" s="6" customFormat="1" ht="13.5">
      <c r="A24" s="47" t="s">
        <v>141</v>
      </c>
      <c r="B24" s="83" t="s">
        <v>82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4"/>
      <c r="AY24" s="125" t="s">
        <v>21</v>
      </c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7"/>
      <c r="BN24" s="128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30"/>
      <c r="CQ24" s="132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4"/>
    </row>
    <row r="25" spans="1:108" s="6" customFormat="1" ht="30" customHeight="1">
      <c r="A25" s="51" t="s">
        <v>142</v>
      </c>
      <c r="B25" s="91" t="s">
        <v>47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2"/>
      <c r="AY25" s="125" t="s">
        <v>21</v>
      </c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7"/>
      <c r="BN25" s="128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30"/>
      <c r="CC25" s="128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30"/>
      <c r="CQ25" s="132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s="36" customFormat="1" ht="15" customHeight="1">
      <c r="A26" s="48" t="s">
        <v>143</v>
      </c>
      <c r="B26" s="96" t="s">
        <v>107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156">
        <v>900</v>
      </c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8"/>
      <c r="BN26" s="138">
        <f>BN28+BN33+BN41+BN44+BN47+BN48</f>
        <v>2346317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40"/>
      <c r="CC26" s="138">
        <f>CC28+CC33+CC41+CC44+CC47+CC48</f>
        <v>2346317</v>
      </c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40"/>
      <c r="CQ26" s="135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7"/>
    </row>
    <row r="27" spans="1:108" s="6" customFormat="1" ht="13.5">
      <c r="A27" s="47"/>
      <c r="B27" s="83" t="s">
        <v>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4"/>
      <c r="AY27" s="125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7"/>
      <c r="BN27" s="128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30"/>
      <c r="CC27" s="128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30"/>
      <c r="CQ27" s="132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s="6" customFormat="1" ht="30" customHeight="1">
      <c r="A28" s="47" t="s">
        <v>144</v>
      </c>
      <c r="B28" s="91" t="s">
        <v>27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2"/>
      <c r="AY28" s="125">
        <v>210</v>
      </c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7"/>
      <c r="BN28" s="128">
        <f>BN30+BN31+BN32</f>
        <v>1326300</v>
      </c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30"/>
      <c r="CC28" s="128">
        <f>CC30+CC31+CC32</f>
        <v>1326300</v>
      </c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30"/>
      <c r="CQ28" s="132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4"/>
    </row>
    <row r="29" spans="1:108" s="6" customFormat="1" ht="13.5">
      <c r="A29" s="47"/>
      <c r="B29" s="83" t="s">
        <v>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125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7"/>
      <c r="BN29" s="128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30"/>
      <c r="CC29" s="128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  <c r="CQ29" s="132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s="6" customFormat="1" ht="13.5">
      <c r="A30" s="47" t="s">
        <v>145</v>
      </c>
      <c r="B30" s="83" t="s">
        <v>28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4"/>
      <c r="AY30" s="125">
        <v>211</v>
      </c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7"/>
      <c r="BN30" s="128">
        <v>1015000</v>
      </c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30"/>
      <c r="CC30" s="128">
        <v>1015000</v>
      </c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30"/>
      <c r="CQ30" s="132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4"/>
    </row>
    <row r="31" spans="1:108" s="6" customFormat="1" ht="13.5">
      <c r="A31" s="47" t="s">
        <v>146</v>
      </c>
      <c r="B31" s="83" t="s">
        <v>29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4"/>
      <c r="AY31" s="125">
        <v>212</v>
      </c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7"/>
      <c r="BN31" s="128">
        <v>4800</v>
      </c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30"/>
      <c r="CC31" s="128">
        <v>4800</v>
      </c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30"/>
      <c r="CQ31" s="132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4"/>
    </row>
    <row r="32" spans="1:108" s="6" customFormat="1" ht="13.5">
      <c r="A32" s="47" t="s">
        <v>147</v>
      </c>
      <c r="B32" s="83" t="s">
        <v>91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125">
        <v>213</v>
      </c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7"/>
      <c r="BN32" s="128">
        <v>306500</v>
      </c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30"/>
      <c r="CC32" s="128">
        <v>306500</v>
      </c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30"/>
      <c r="CQ32" s="132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</row>
    <row r="33" spans="1:108" s="6" customFormat="1" ht="15" customHeight="1">
      <c r="A33" s="47" t="s">
        <v>148</v>
      </c>
      <c r="B33" s="83" t="s">
        <v>30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4"/>
      <c r="AY33" s="125">
        <v>220</v>
      </c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7"/>
      <c r="BN33" s="128">
        <f>BN35+BN36+BN37+BN38+BN39+BN40</f>
        <v>280200</v>
      </c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30"/>
      <c r="CC33" s="128">
        <f>CC35+CC36+CC37+CC38+CC39+CC40</f>
        <v>280200</v>
      </c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30"/>
      <c r="CQ33" s="132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4"/>
    </row>
    <row r="34" spans="1:108" s="6" customFormat="1" ht="13.5">
      <c r="A34" s="47"/>
      <c r="B34" s="83" t="s">
        <v>1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4"/>
      <c r="AY34" s="125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7"/>
      <c r="BN34" s="128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30"/>
      <c r="CC34" s="128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30"/>
      <c r="CQ34" s="132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s="6" customFormat="1" ht="15" customHeight="1">
      <c r="A35" s="47" t="s">
        <v>149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4"/>
      <c r="AY35" s="125">
        <v>221</v>
      </c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7"/>
      <c r="BN35" s="128">
        <v>10000</v>
      </c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30"/>
      <c r="CC35" s="128">
        <v>10000</v>
      </c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30"/>
      <c r="CQ35" s="132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4"/>
    </row>
    <row r="36" spans="1:108" s="6" customFormat="1" ht="15" customHeight="1">
      <c r="A36" s="47" t="s">
        <v>150</v>
      </c>
      <c r="B36" s="83" t="s">
        <v>109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4"/>
      <c r="AY36" s="125">
        <v>222</v>
      </c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7"/>
      <c r="BN36" s="128">
        <v>39400</v>
      </c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30"/>
      <c r="CC36" s="128">
        <v>39400</v>
      </c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30"/>
      <c r="CQ36" s="132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s="6" customFormat="1" ht="15" customHeight="1">
      <c r="A37" s="47" t="s">
        <v>151</v>
      </c>
      <c r="B37" s="83" t="s">
        <v>110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4"/>
      <c r="AY37" s="125">
        <v>223</v>
      </c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7"/>
      <c r="BN37" s="128">
        <v>155200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30"/>
      <c r="CC37" s="128">
        <v>155200</v>
      </c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30"/>
      <c r="CQ37" s="132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4"/>
    </row>
    <row r="38" spans="1:108" s="6" customFormat="1" ht="15" customHeight="1">
      <c r="A38" s="47" t="s">
        <v>152</v>
      </c>
      <c r="B38" s="83" t="s">
        <v>111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4"/>
      <c r="AY38" s="125">
        <v>224</v>
      </c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7"/>
      <c r="BN38" s="128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30"/>
      <c r="CC38" s="128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30"/>
      <c r="CQ38" s="132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4"/>
    </row>
    <row r="39" spans="1:108" s="6" customFormat="1" ht="13.5">
      <c r="A39" s="47" t="s">
        <v>153</v>
      </c>
      <c r="B39" s="83" t="s">
        <v>112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4"/>
      <c r="AY39" s="125">
        <v>225</v>
      </c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7"/>
      <c r="BN39" s="128">
        <v>25300</v>
      </c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30"/>
      <c r="CC39" s="128">
        <v>25300</v>
      </c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30"/>
      <c r="CQ39" s="132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s="6" customFormat="1" ht="15" customHeight="1">
      <c r="A40" s="47" t="s">
        <v>154</v>
      </c>
      <c r="B40" s="83" t="s">
        <v>113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4"/>
      <c r="AY40" s="125">
        <v>226</v>
      </c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7"/>
      <c r="BN40" s="128">
        <v>50300</v>
      </c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30"/>
      <c r="CC40" s="128">
        <v>50300</v>
      </c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30"/>
      <c r="CQ40" s="132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4"/>
    </row>
    <row r="41" spans="1:108" s="6" customFormat="1" ht="30" customHeight="1">
      <c r="A41" s="47" t="s">
        <v>155</v>
      </c>
      <c r="B41" s="91" t="s">
        <v>31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125">
        <v>240</v>
      </c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7"/>
      <c r="BN41" s="128">
        <f>BN43</f>
        <v>0</v>
      </c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30"/>
      <c r="CC41" s="128">
        <f>CC43</f>
        <v>0</v>
      </c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30"/>
      <c r="CQ41" s="132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s="6" customFormat="1" ht="14.25" customHeight="1">
      <c r="A42" s="46"/>
      <c r="B42" s="83" t="s">
        <v>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4"/>
      <c r="AY42" s="125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7"/>
      <c r="BN42" s="128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30"/>
      <c r="CC42" s="128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30"/>
      <c r="CQ42" s="132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4"/>
    </row>
    <row r="43" spans="1:108" s="6" customFormat="1" ht="42.75" customHeight="1">
      <c r="A43" s="47" t="s">
        <v>156</v>
      </c>
      <c r="B43" s="91" t="s">
        <v>50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2"/>
      <c r="AY43" s="125">
        <v>241</v>
      </c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7"/>
      <c r="BN43" s="128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30"/>
      <c r="CC43" s="128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30"/>
      <c r="CQ43" s="132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s="6" customFormat="1" ht="13.5">
      <c r="A44" s="47" t="s">
        <v>157</v>
      </c>
      <c r="B44" s="83" t="s">
        <v>48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4"/>
      <c r="AY44" s="125">
        <v>260</v>
      </c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7"/>
      <c r="BN44" s="128">
        <f>BN46</f>
        <v>0</v>
      </c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30"/>
      <c r="CC44" s="128">
        <f>CC46</f>
        <v>0</v>
      </c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30"/>
      <c r="CQ44" s="132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4"/>
    </row>
    <row r="45" spans="1:108" s="6" customFormat="1" ht="14.25" customHeight="1">
      <c r="A45" s="47"/>
      <c r="B45" s="83" t="s">
        <v>1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4"/>
      <c r="AY45" s="125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7"/>
      <c r="BN45" s="128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30"/>
      <c r="CC45" s="128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30"/>
      <c r="CQ45" s="132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4"/>
    </row>
    <row r="46" spans="1:108" s="6" customFormat="1" ht="15" customHeight="1">
      <c r="A46" s="47" t="s">
        <v>159</v>
      </c>
      <c r="B46" s="83" t="s">
        <v>114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4"/>
      <c r="AY46" s="125">
        <v>262</v>
      </c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7"/>
      <c r="BN46" s="128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30"/>
      <c r="CC46" s="128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30"/>
      <c r="CQ46" s="132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s="6" customFormat="1" ht="13.5">
      <c r="A47" s="47" t="s">
        <v>158</v>
      </c>
      <c r="B47" s="83" t="s">
        <v>49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4"/>
      <c r="AY47" s="125">
        <v>290</v>
      </c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7"/>
      <c r="BN47" s="128">
        <v>63700</v>
      </c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30"/>
      <c r="CC47" s="128">
        <v>63700</v>
      </c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30"/>
      <c r="CQ47" s="132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s="6" customFormat="1" ht="15" customHeight="1">
      <c r="A48" s="47" t="s">
        <v>160</v>
      </c>
      <c r="B48" s="83" t="s">
        <v>22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4"/>
      <c r="AY48" s="125">
        <v>300</v>
      </c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7"/>
      <c r="BN48" s="128">
        <f>BN50+BN51+BN52+BN53</f>
        <v>676117</v>
      </c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30"/>
      <c r="CC48" s="128">
        <f>CC50+CC53</f>
        <v>676117</v>
      </c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30"/>
      <c r="CQ48" s="132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s="6" customFormat="1" ht="14.25" customHeight="1">
      <c r="A49" s="47"/>
      <c r="B49" s="83" t="s">
        <v>1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4"/>
      <c r="AY49" s="125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7"/>
      <c r="BN49" s="128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30"/>
      <c r="CC49" s="128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30"/>
      <c r="CQ49" s="132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4"/>
    </row>
    <row r="50" spans="1:108" s="6" customFormat="1" ht="13.5">
      <c r="A50" s="47" t="s">
        <v>161</v>
      </c>
      <c r="B50" s="83" t="s">
        <v>117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4"/>
      <c r="AY50" s="125">
        <v>310</v>
      </c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7"/>
      <c r="BN50" s="128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30"/>
      <c r="CC50" s="128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30"/>
      <c r="CQ50" s="132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4"/>
    </row>
    <row r="51" spans="1:108" s="6" customFormat="1" ht="30" customHeight="1">
      <c r="A51" s="47" t="s">
        <v>162</v>
      </c>
      <c r="B51" s="91" t="s">
        <v>118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2"/>
      <c r="AY51" s="125">
        <v>320</v>
      </c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7"/>
      <c r="BN51" s="128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30"/>
      <c r="CC51" s="128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30"/>
      <c r="CQ51" s="132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s="6" customFormat="1" ht="30" customHeight="1">
      <c r="A52" s="47" t="s">
        <v>163</v>
      </c>
      <c r="B52" s="91" t="s">
        <v>119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2"/>
      <c r="AY52" s="125">
        <v>330</v>
      </c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7"/>
      <c r="BN52" s="128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30"/>
      <c r="CC52" s="128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30"/>
      <c r="CQ52" s="132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4"/>
    </row>
    <row r="53" spans="1:108" s="6" customFormat="1" ht="28.5" customHeight="1">
      <c r="A53" s="47" t="s">
        <v>164</v>
      </c>
      <c r="B53" s="131" t="s">
        <v>120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2"/>
      <c r="AY53" s="125">
        <v>340</v>
      </c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7"/>
      <c r="BN53" s="128">
        <v>676117</v>
      </c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30"/>
      <c r="CC53" s="128">
        <v>676117</v>
      </c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30"/>
      <c r="CQ53" s="132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s="6" customFormat="1" ht="13.5">
      <c r="A54" s="47" t="s">
        <v>165</v>
      </c>
      <c r="B54" s="83" t="s">
        <v>93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4"/>
      <c r="AY54" s="125">
        <v>500</v>
      </c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7"/>
      <c r="BN54" s="128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30"/>
      <c r="CC54" s="128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30"/>
      <c r="CQ54" s="132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4"/>
    </row>
    <row r="55" spans="1:108" s="6" customFormat="1" ht="14.25" customHeight="1">
      <c r="A55" s="47"/>
      <c r="B55" s="83" t="s">
        <v>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4"/>
      <c r="AY55" s="125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7"/>
      <c r="BN55" s="128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30"/>
      <c r="CC55" s="128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30"/>
      <c r="CQ55" s="132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s="6" customFormat="1" ht="45" customHeight="1">
      <c r="A56" s="47" t="s">
        <v>166</v>
      </c>
      <c r="B56" s="91" t="s">
        <v>115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2"/>
      <c r="AY56" s="125">
        <v>520</v>
      </c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7"/>
      <c r="BN56" s="128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30"/>
      <c r="CC56" s="128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30"/>
      <c r="CQ56" s="132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4"/>
    </row>
    <row r="57" spans="1:108" s="6" customFormat="1" ht="30" customHeight="1">
      <c r="A57" s="47" t="s">
        <v>167</v>
      </c>
      <c r="B57" s="91" t="s">
        <v>116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2"/>
      <c r="AY57" s="125">
        <v>530</v>
      </c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7"/>
      <c r="BN57" s="128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30"/>
      <c r="CQ57" s="132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4"/>
    </row>
    <row r="58" spans="1:108" s="6" customFormat="1" ht="15" customHeight="1">
      <c r="A58" s="47"/>
      <c r="B58" s="167" t="s">
        <v>23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8"/>
      <c r="AY58" s="125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7"/>
      <c r="BN58" s="128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30"/>
      <c r="CC58" s="128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30"/>
      <c r="CQ58" s="132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4"/>
    </row>
    <row r="59" spans="1:108" s="6" customFormat="1" ht="13.5">
      <c r="A59" s="47" t="s">
        <v>168</v>
      </c>
      <c r="B59" s="83" t="s">
        <v>24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4"/>
      <c r="AY59" s="125" t="s">
        <v>21</v>
      </c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7"/>
      <c r="BN59" s="144">
        <v>139652</v>
      </c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6"/>
      <c r="CC59" s="144">
        <v>139652</v>
      </c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6"/>
      <c r="CQ59" s="132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4"/>
    </row>
    <row r="60" ht="10.5" customHeight="1"/>
    <row r="61" spans="1:61" ht="14.25" customHeight="1">
      <c r="A61" s="6" t="s">
        <v>169</v>
      </c>
      <c r="B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4.25" customHeight="1">
      <c r="A62" s="6" t="s">
        <v>122</v>
      </c>
      <c r="B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108" ht="14.25" customHeight="1">
      <c r="A63" s="6" t="s">
        <v>97</v>
      </c>
      <c r="B63" s="6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CA63" s="172" t="s">
        <v>201</v>
      </c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</row>
    <row r="64" spans="1:108" s="2" customFormat="1" ht="12">
      <c r="A64" s="37"/>
      <c r="B64" s="37"/>
      <c r="BE64" s="173" t="s">
        <v>13</v>
      </c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CA64" s="173" t="s">
        <v>14</v>
      </c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</row>
    <row r="65" spans="1:108" ht="14.25" customHeight="1">
      <c r="A65" s="6" t="s">
        <v>170</v>
      </c>
      <c r="B65" s="6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</row>
    <row r="66" spans="1:108" ht="14.25" customHeight="1">
      <c r="A66" s="6" t="s">
        <v>123</v>
      </c>
      <c r="B66" s="6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</row>
    <row r="67" spans="1:108" ht="14.25" customHeight="1">
      <c r="A67" s="6" t="s">
        <v>124</v>
      </c>
      <c r="B67" s="6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</row>
    <row r="68" spans="1:108" s="2" customFormat="1" ht="12" customHeight="1">
      <c r="A68" s="37"/>
      <c r="B68" s="37"/>
      <c r="BE68" s="173" t="s">
        <v>13</v>
      </c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CA68" s="173" t="s">
        <v>14</v>
      </c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</row>
    <row r="69" spans="1:108" ht="14.25" customHeight="1">
      <c r="A69" s="6" t="s">
        <v>171</v>
      </c>
      <c r="B69" s="6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4.25" customHeight="1">
      <c r="A70" s="6" t="s">
        <v>123</v>
      </c>
      <c r="B70" s="6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CA70" s="172" t="s">
        <v>208</v>
      </c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</row>
    <row r="71" spans="1:108" ht="12.75" customHeight="1">
      <c r="A71" s="6"/>
      <c r="B71" s="6"/>
      <c r="BE71" s="173" t="s">
        <v>13</v>
      </c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2"/>
      <c r="BZ71" s="2"/>
      <c r="CA71" s="173" t="s">
        <v>14</v>
      </c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</row>
    <row r="72" spans="1:108" ht="13.5">
      <c r="A72" s="6" t="s">
        <v>87</v>
      </c>
      <c r="B72" s="6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CA72" s="172" t="s">
        <v>209</v>
      </c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</row>
    <row r="73" spans="1:108" s="2" customFormat="1" ht="12.75" customHeight="1">
      <c r="A73" s="37"/>
      <c r="B73" s="37"/>
      <c r="BE73" s="173" t="s">
        <v>13</v>
      </c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CA73" s="173" t="s">
        <v>14</v>
      </c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</row>
    <row r="74" spans="1:35" ht="13.5">
      <c r="A74" s="6" t="s">
        <v>88</v>
      </c>
      <c r="B74" s="6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</row>
    <row r="75" s="41" customFormat="1" ht="10.5" customHeight="1"/>
    <row r="76" spans="2:36" s="41" customFormat="1" ht="12" customHeight="1">
      <c r="B76" s="42" t="s">
        <v>2</v>
      </c>
      <c r="C76" s="178" t="s">
        <v>211</v>
      </c>
      <c r="D76" s="178"/>
      <c r="E76" s="178"/>
      <c r="F76" s="178"/>
      <c r="G76" s="41" t="s">
        <v>2</v>
      </c>
      <c r="J76" s="178" t="s">
        <v>212</v>
      </c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9">
        <v>20</v>
      </c>
      <c r="AC76" s="179"/>
      <c r="AD76" s="179"/>
      <c r="AE76" s="179"/>
      <c r="AF76" s="180" t="s">
        <v>179</v>
      </c>
      <c r="AG76" s="180"/>
      <c r="AH76" s="180"/>
      <c r="AI76" s="180"/>
      <c r="AJ76" s="41" t="s">
        <v>3</v>
      </c>
    </row>
    <row r="77" s="41" customFormat="1" ht="3.75" customHeight="1"/>
  </sheetData>
  <sheetProtection/>
  <mergeCells count="299">
    <mergeCell ref="CC10:CP10"/>
    <mergeCell ref="AY11:BM11"/>
    <mergeCell ref="BN11:CB11"/>
    <mergeCell ref="CC11:CP11"/>
    <mergeCell ref="CQ11:DD11"/>
    <mergeCell ref="B4:AX5"/>
    <mergeCell ref="BN9:CB9"/>
    <mergeCell ref="AY4:BM5"/>
    <mergeCell ref="BN6:CB6"/>
    <mergeCell ref="BN4:CB5"/>
    <mergeCell ref="B9:AX9"/>
    <mergeCell ref="B8:AX8"/>
    <mergeCell ref="B6:AX6"/>
    <mergeCell ref="AY6:BM6"/>
    <mergeCell ref="A4:A5"/>
    <mergeCell ref="B42:AX42"/>
    <mergeCell ref="BN28:CB28"/>
    <mergeCell ref="BN29:CB29"/>
    <mergeCell ref="BN30:CB30"/>
    <mergeCell ref="AY36:BM36"/>
    <mergeCell ref="B32:AX32"/>
    <mergeCell ref="B28:AX28"/>
    <mergeCell ref="B11:AV11"/>
    <mergeCell ref="B23:AX23"/>
    <mergeCell ref="B50:AX50"/>
    <mergeCell ref="B51:AX51"/>
    <mergeCell ref="B52:AX52"/>
    <mergeCell ref="C76:F76"/>
    <mergeCell ref="J76:AA76"/>
    <mergeCell ref="AB76:AE76"/>
    <mergeCell ref="AF76:AI76"/>
    <mergeCell ref="BE70:BX70"/>
    <mergeCell ref="CA70:DD70"/>
    <mergeCell ref="CA71:DD71"/>
    <mergeCell ref="G74:AI74"/>
    <mergeCell ref="BE72:BX72"/>
    <mergeCell ref="CA72:DD72"/>
    <mergeCell ref="BE73:BX73"/>
    <mergeCell ref="CA73:DD73"/>
    <mergeCell ref="BE71:BX71"/>
    <mergeCell ref="BE67:BX67"/>
    <mergeCell ref="CA67:DD67"/>
    <mergeCell ref="BE68:BX68"/>
    <mergeCell ref="CA68:DD68"/>
    <mergeCell ref="BE64:BX64"/>
    <mergeCell ref="CA64:DD64"/>
    <mergeCell ref="CC19:CP19"/>
    <mergeCell ref="CQ18:DD18"/>
    <mergeCell ref="CQ19:DD19"/>
    <mergeCell ref="CC18:CP18"/>
    <mergeCell ref="CC16:CP16"/>
    <mergeCell ref="CC17:CP17"/>
    <mergeCell ref="BE63:BX63"/>
    <mergeCell ref="CA63:DD63"/>
    <mergeCell ref="CQ17:DD17"/>
    <mergeCell ref="CC20:CP20"/>
    <mergeCell ref="CQ23:DD23"/>
    <mergeCell ref="CC22:CP22"/>
    <mergeCell ref="CQ22:DD22"/>
    <mergeCell ref="CQ21:DD21"/>
    <mergeCell ref="B26:AX26"/>
    <mergeCell ref="AY45:BM45"/>
    <mergeCell ref="BN18:CB18"/>
    <mergeCell ref="BN20:CB20"/>
    <mergeCell ref="BN19:CB19"/>
    <mergeCell ref="AY18:BM18"/>
    <mergeCell ref="AY22:BM22"/>
    <mergeCell ref="B37:AX37"/>
    <mergeCell ref="B36:AX36"/>
    <mergeCell ref="B41:AX41"/>
    <mergeCell ref="AY59:BM59"/>
    <mergeCell ref="B31:AX31"/>
    <mergeCell ref="B58:AX58"/>
    <mergeCell ref="AY58:BM58"/>
    <mergeCell ref="B46:AX46"/>
    <mergeCell ref="AY46:BM46"/>
    <mergeCell ref="B38:AX38"/>
    <mergeCell ref="B59:AX59"/>
    <mergeCell ref="B39:AX39"/>
    <mergeCell ref="B40:AX40"/>
    <mergeCell ref="B19:AX19"/>
    <mergeCell ref="AY19:BM19"/>
    <mergeCell ref="B20:AX20"/>
    <mergeCell ref="B17:AX17"/>
    <mergeCell ref="AY8:BM8"/>
    <mergeCell ref="AY7:BM7"/>
    <mergeCell ref="B7:AX7"/>
    <mergeCell ref="B15:AX15"/>
    <mergeCell ref="B10:AV10"/>
    <mergeCell ref="AY9:BM9"/>
    <mergeCell ref="AY10:BM10"/>
    <mergeCell ref="B12:AX12"/>
    <mergeCell ref="AY12:BM12"/>
    <mergeCell ref="B13:AX13"/>
    <mergeCell ref="CC59:CP59"/>
    <mergeCell ref="B43:AX43"/>
    <mergeCell ref="AY43:BM43"/>
    <mergeCell ref="CC43:CP43"/>
    <mergeCell ref="B44:AX44"/>
    <mergeCell ref="B45:AX45"/>
    <mergeCell ref="CC48:CP48"/>
    <mergeCell ref="CC58:CP58"/>
    <mergeCell ref="AY44:BM44"/>
    <mergeCell ref="CC44:CP44"/>
    <mergeCell ref="BN7:CB7"/>
    <mergeCell ref="BN17:CB17"/>
    <mergeCell ref="CC7:CP7"/>
    <mergeCell ref="BN12:CB12"/>
    <mergeCell ref="BN8:CB8"/>
    <mergeCell ref="BN14:CB14"/>
    <mergeCell ref="BN16:CB16"/>
    <mergeCell ref="BN10:CB10"/>
    <mergeCell ref="BN13:CB13"/>
    <mergeCell ref="CC13:CP13"/>
    <mergeCell ref="CC45:CP45"/>
    <mergeCell ref="CC23:CP23"/>
    <mergeCell ref="AY25:BM25"/>
    <mergeCell ref="AY30:BM30"/>
    <mergeCell ref="AY23:BM23"/>
    <mergeCell ref="AY28:BM28"/>
    <mergeCell ref="AY24:BM24"/>
    <mergeCell ref="B33:AX33"/>
    <mergeCell ref="B24:AX24"/>
    <mergeCell ref="B25:AX25"/>
    <mergeCell ref="CC12:CP12"/>
    <mergeCell ref="B22:AX22"/>
    <mergeCell ref="B16:AX16"/>
    <mergeCell ref="AY20:BM20"/>
    <mergeCell ref="AY21:BM21"/>
    <mergeCell ref="B18:AX18"/>
    <mergeCell ref="AY17:BM17"/>
    <mergeCell ref="B27:AX27"/>
    <mergeCell ref="AY27:BM27"/>
    <mergeCell ref="AY29:BM29"/>
    <mergeCell ref="AY31:BM31"/>
    <mergeCell ref="B30:AX30"/>
    <mergeCell ref="B29:AX29"/>
    <mergeCell ref="CC27:CP27"/>
    <mergeCell ref="BN27:CB27"/>
    <mergeCell ref="BN31:CB31"/>
    <mergeCell ref="BN32:CB32"/>
    <mergeCell ref="CC30:CP30"/>
    <mergeCell ref="CC29:CP29"/>
    <mergeCell ref="CC28:CP28"/>
    <mergeCell ref="BN40:CB40"/>
    <mergeCell ref="BN41:CB41"/>
    <mergeCell ref="AY33:BM33"/>
    <mergeCell ref="AY35:BM35"/>
    <mergeCell ref="BN34:CB34"/>
    <mergeCell ref="BN33:CB33"/>
    <mergeCell ref="BN35:CB35"/>
    <mergeCell ref="BN38:CB38"/>
    <mergeCell ref="AY38:BM38"/>
    <mergeCell ref="AY37:BM37"/>
    <mergeCell ref="B35:AX35"/>
    <mergeCell ref="AY49:BM49"/>
    <mergeCell ref="CC49:CP49"/>
    <mergeCell ref="B47:AX47"/>
    <mergeCell ref="AY47:BM47"/>
    <mergeCell ref="CC47:CP47"/>
    <mergeCell ref="AY48:BM48"/>
    <mergeCell ref="B48:AX48"/>
    <mergeCell ref="B49:AX49"/>
    <mergeCell ref="AY42:BM42"/>
    <mergeCell ref="CC42:CP42"/>
    <mergeCell ref="AY39:BM39"/>
    <mergeCell ref="CC39:CP39"/>
    <mergeCell ref="BN39:CB39"/>
    <mergeCell ref="BN42:CB42"/>
    <mergeCell ref="AY41:BM41"/>
    <mergeCell ref="CC41:CP41"/>
    <mergeCell ref="AY40:BM40"/>
    <mergeCell ref="CC40:CP40"/>
    <mergeCell ref="AY13:BM13"/>
    <mergeCell ref="BN24:CB24"/>
    <mergeCell ref="BN22:CB22"/>
    <mergeCell ref="AY32:BM32"/>
    <mergeCell ref="BN23:CB23"/>
    <mergeCell ref="BN21:CB21"/>
    <mergeCell ref="AY26:BM26"/>
    <mergeCell ref="AY15:BM15"/>
    <mergeCell ref="AY16:BM16"/>
    <mergeCell ref="BN15:CB15"/>
    <mergeCell ref="B14:AX14"/>
    <mergeCell ref="AY14:BM14"/>
    <mergeCell ref="CC14:CP14"/>
    <mergeCell ref="CC37:CP37"/>
    <mergeCell ref="CC31:CP31"/>
    <mergeCell ref="CC32:CP32"/>
    <mergeCell ref="BN36:CB36"/>
    <mergeCell ref="B34:AX34"/>
    <mergeCell ref="AY34:BM34"/>
    <mergeCell ref="BN37:CB37"/>
    <mergeCell ref="CC5:CP5"/>
    <mergeCell ref="CQ8:DD8"/>
    <mergeCell ref="CQ9:DD9"/>
    <mergeCell ref="CC8:CP8"/>
    <mergeCell ref="CC6:CP6"/>
    <mergeCell ref="CQ51:DD51"/>
    <mergeCell ref="CQ5:DD5"/>
    <mergeCell ref="CQ6:DD6"/>
    <mergeCell ref="CQ13:DD13"/>
    <mergeCell ref="CQ12:DD12"/>
    <mergeCell ref="CQ15:DD15"/>
    <mergeCell ref="CQ20:DD20"/>
    <mergeCell ref="CQ10:DD10"/>
    <mergeCell ref="CQ14:DD14"/>
    <mergeCell ref="CQ16:DD16"/>
    <mergeCell ref="CC46:CP46"/>
    <mergeCell ref="CQ7:DD7"/>
    <mergeCell ref="CQ46:DD46"/>
    <mergeCell ref="CQ43:DD43"/>
    <mergeCell ref="CQ44:DD44"/>
    <mergeCell ref="CC9:CP9"/>
    <mergeCell ref="CC21:CP21"/>
    <mergeCell ref="CC15:CP15"/>
    <mergeCell ref="CQ41:DD41"/>
    <mergeCell ref="CQ27:DD27"/>
    <mergeCell ref="BN59:CB59"/>
    <mergeCell ref="BN58:CB58"/>
    <mergeCell ref="BN46:CB46"/>
    <mergeCell ref="BN47:CB47"/>
    <mergeCell ref="BN48:CB48"/>
    <mergeCell ref="BN54:CB54"/>
    <mergeCell ref="BN52:CB52"/>
    <mergeCell ref="BN53:CB53"/>
    <mergeCell ref="CC4:DD4"/>
    <mergeCell ref="BN45:CB45"/>
    <mergeCell ref="CQ34:DD34"/>
    <mergeCell ref="CQ35:DD35"/>
    <mergeCell ref="CQ36:DD36"/>
    <mergeCell ref="BN43:CB43"/>
    <mergeCell ref="BN44:CB44"/>
    <mergeCell ref="CQ40:DD40"/>
    <mergeCell ref="CQ45:DD45"/>
    <mergeCell ref="CQ42:DD42"/>
    <mergeCell ref="CQ58:DD58"/>
    <mergeCell ref="CQ59:DD59"/>
    <mergeCell ref="CQ52:DD52"/>
    <mergeCell ref="CQ57:DD57"/>
    <mergeCell ref="CQ56:DD56"/>
    <mergeCell ref="CQ54:DD54"/>
    <mergeCell ref="CQ53:DD53"/>
    <mergeCell ref="CQ55:DD55"/>
    <mergeCell ref="CQ33:DD33"/>
    <mergeCell ref="CQ29:DD29"/>
    <mergeCell ref="CQ49:DD49"/>
    <mergeCell ref="CQ50:DD50"/>
    <mergeCell ref="CQ47:DD47"/>
    <mergeCell ref="CQ48:DD48"/>
    <mergeCell ref="CQ30:DD30"/>
    <mergeCell ref="CQ31:DD31"/>
    <mergeCell ref="CQ28:DD28"/>
    <mergeCell ref="CQ32:DD32"/>
    <mergeCell ref="A2:DD2"/>
    <mergeCell ref="B21:AX21"/>
    <mergeCell ref="CC38:CP38"/>
    <mergeCell ref="CC24:CP24"/>
    <mergeCell ref="BN25:CB25"/>
    <mergeCell ref="CQ24:DD24"/>
    <mergeCell ref="CC25:CP25"/>
    <mergeCell ref="CC26:CP26"/>
    <mergeCell ref="BN26:CB26"/>
    <mergeCell ref="CC36:CP36"/>
    <mergeCell ref="CQ25:DD25"/>
    <mergeCell ref="CQ26:DD26"/>
    <mergeCell ref="AY50:BM50"/>
    <mergeCell ref="CC50:CP50"/>
    <mergeCell ref="CC34:CP34"/>
    <mergeCell ref="CC35:CP35"/>
    <mergeCell ref="CC33:CP33"/>
    <mergeCell ref="CQ37:DD37"/>
    <mergeCell ref="CQ38:DD38"/>
    <mergeCell ref="CQ39:DD39"/>
    <mergeCell ref="CC54:CP54"/>
    <mergeCell ref="CC53:CP53"/>
    <mergeCell ref="AY51:BM51"/>
    <mergeCell ref="BN51:CB51"/>
    <mergeCell ref="B56:AX56"/>
    <mergeCell ref="AY56:BM56"/>
    <mergeCell ref="CC52:CP52"/>
    <mergeCell ref="BN49:CB49"/>
    <mergeCell ref="BN50:CB50"/>
    <mergeCell ref="CC56:CP56"/>
    <mergeCell ref="CC51:CP51"/>
    <mergeCell ref="BN56:CB56"/>
    <mergeCell ref="BN55:CB55"/>
    <mergeCell ref="CC55:CP55"/>
    <mergeCell ref="B53:AX53"/>
    <mergeCell ref="AY52:BM52"/>
    <mergeCell ref="B55:AX55"/>
    <mergeCell ref="AY53:BM53"/>
    <mergeCell ref="AY55:BM55"/>
    <mergeCell ref="B54:AX54"/>
    <mergeCell ref="AY54:BM54"/>
    <mergeCell ref="B57:AX57"/>
    <mergeCell ref="AY57:BM57"/>
    <mergeCell ref="BN57:CB57"/>
    <mergeCell ref="CC57:CP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rowBreaks count="1" manualBreakCount="1">
    <brk id="3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Acer</cp:lastModifiedBy>
  <cp:lastPrinted>2013-01-28T12:07:37Z</cp:lastPrinted>
  <dcterms:created xsi:type="dcterms:W3CDTF">2010-11-26T07:12:57Z</dcterms:created>
  <dcterms:modified xsi:type="dcterms:W3CDTF">2013-01-30T08:06:40Z</dcterms:modified>
  <cp:category/>
  <cp:version/>
  <cp:contentType/>
  <cp:contentStatus/>
</cp:coreProperties>
</file>